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7365" activeTab="0"/>
  </bookViews>
  <sheets>
    <sheet name="Tabela 1.1.1 " sheetId="1" r:id="rId1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<sst xmlns="http://schemas.openxmlformats.org/spreadsheetml/2006/main" count="56" uniqueCount="47">
  <si>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</si>
  <si>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</si>
  <si>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</si>
  <si>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</si>
  <si>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</si>
  <si>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</si>
  <si>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</si>
  <si>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</si>
  <si>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</si>
  <si>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</si>
  <si>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</si>
  <si>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</si>
  <si>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</si>
  <si>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</si>
  <si>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</si>
  <si>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</si>
  <si>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</si>
  <si>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</si>
  <si>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</si>
  <si>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</si>
  <si>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</si>
  <si>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</si>
  <si>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</si>
  <si>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</si>
  <si>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</si>
  <si>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</si>
  <si>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2.</t>
  </si>
  <si>
    <t>3.</t>
  </si>
  <si>
    <t>4.</t>
  </si>
  <si>
    <t>Środki trwałe w budowie (inwestycje)</t>
  </si>
  <si>
    <t>X</t>
  </si>
  <si>
    <t>Zaliczki na środki trwałe w budowie (inwestycje)</t>
  </si>
  <si>
    <t>w tym środki trwałe i środki trwałe w budowie oraz wartości niematerialne i prawne nieodpłatnie  otrzymane/przekazane (dotyczy poz. 1.6 i 2.6 w zzwf)</t>
  </si>
  <si>
    <t>SUMA (1+2+3+4)</t>
  </si>
  <si>
    <t>przemieszczenie wewnętrzne *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</si>
  <si>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</si>
  <si>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</si>
  <si>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</si>
  <si>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Tabela 1.1.1  Zmiany stanu wartości początkowej  rzeczowych aktywów trwałych i wartości niematerialnych i prawnych</t>
  </si>
  <si>
    <t>Zespół Szkół Techniczno-Informatycznych</t>
  </si>
  <si>
    <t>im. Jana Nowaka-Jeziorańskiego</t>
  </si>
  <si>
    <t>Halina Serafin</t>
  </si>
  <si>
    <t>Renata Fudała</t>
  </si>
  <si>
    <t>93-502 Łódź, al.Politechniki 37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</si>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</sst>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0.0"/>
    <numFmt numFmtId="166" formatCode="0.000"/>
    <numFmt numFmtId="167" formatCode="0.0000"/>
    <numFmt numFmtId="168" formatCode="[$-415]d\ mmmm\ yyyy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 wrapText="1"/>
    </xf>
    <xf numFmtId="0" fontId="46" fillId="0" borderId="0" xfId="0" applyFont="1" applyAlignment="1">
      <alignment horizontal="left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4" fontId="44" fillId="0" borderId="16" xfId="0" applyNumberFormat="1" applyFont="1" applyBorder="1" applyAlignment="1">
      <alignment horizontal="center" vertical="center" wrapText="1"/>
    </xf>
    <xf numFmtId="4" fontId="44" fillId="0" borderId="3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32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4" fontId="44" fillId="0" borderId="34" xfId="0" applyNumberFormat="1" applyFont="1" applyBorder="1" applyAlignment="1">
      <alignment horizontal="center" vertical="center" wrapText="1"/>
    </xf>
    <xf numFmtId="4" fontId="44" fillId="0" borderId="35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75" zoomScaleNormal="75" zoomScaleSheetLayoutView="100" workbookViewId="0" topLeftCell="A1">
      <selection activeCell="G13" sqref="G13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1" spans="2:3" ht="15.75">
      <c r="B1" s="15" t="s">
        <v>39</v>
      </c>
      <c r="C1" s="15"/>
    </row>
    <row r="2" spans="2:3" ht="15.75">
      <c r="B2" s="15" t="s">
        <v>40</v>
      </c>
      <c r="C2" s="15"/>
    </row>
    <row r="3" spans="2:3" ht="15.75">
      <c r="B3" s="15" t="s">
        <v>43</v>
      </c>
      <c r="C3" s="15"/>
    </row>
    <row r="5" spans="1:13" ht="15.75">
      <c r="A5" s="1"/>
      <c r="B5" s="20" t="s">
        <v>38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ht="15.75" thickBot="1"/>
    <row r="8" spans="2:13" ht="15.75">
      <c r="B8" s="21" t="s">
        <v>0</v>
      </c>
      <c r="C8" s="23" t="s">
        <v>1</v>
      </c>
      <c r="D8" s="23" t="s">
        <v>2</v>
      </c>
      <c r="E8" s="23" t="s">
        <v>3</v>
      </c>
      <c r="F8" s="23"/>
      <c r="G8" s="23"/>
      <c r="H8" s="23"/>
      <c r="I8" s="23" t="s">
        <v>4</v>
      </c>
      <c r="J8" s="23"/>
      <c r="K8" s="23"/>
      <c r="L8" s="23"/>
      <c r="M8" s="25" t="s">
        <v>5</v>
      </c>
    </row>
    <row r="9" spans="2:13" ht="32.25" thickBot="1">
      <c r="B9" s="22"/>
      <c r="C9" s="24"/>
      <c r="D9" s="24"/>
      <c r="E9" s="7" t="s">
        <v>6</v>
      </c>
      <c r="F9" s="7" t="s">
        <v>7</v>
      </c>
      <c r="G9" s="7" t="s">
        <v>34</v>
      </c>
      <c r="H9" s="7" t="s">
        <v>8</v>
      </c>
      <c r="I9" s="7" t="s">
        <v>6</v>
      </c>
      <c r="J9" s="7" t="s">
        <v>9</v>
      </c>
      <c r="K9" s="7" t="s">
        <v>34</v>
      </c>
      <c r="L9" s="7" t="s">
        <v>10</v>
      </c>
      <c r="M9" s="26"/>
    </row>
    <row r="10" spans="2:13" ht="30" customHeight="1">
      <c r="B10" s="5" t="s">
        <v>11</v>
      </c>
      <c r="C10" s="8" t="s">
        <v>12</v>
      </c>
      <c r="D10" s="27">
        <f>D11+D13+D14+D15+D16</f>
        <v>5120057.850000001</v>
      </c>
      <c r="E10" s="27">
        <f aca="true" t="shared" si="0" ref="E10:L10">E11+E13+E14+E15+E16</f>
        <v>0</v>
      </c>
      <c r="F10" s="27">
        <f t="shared" si="0"/>
        <v>129647.26</v>
      </c>
      <c r="G10" s="27">
        <f t="shared" si="0"/>
        <v>2.1</v>
      </c>
      <c r="H10" s="27">
        <f t="shared" si="0"/>
        <v>614.67</v>
      </c>
      <c r="I10" s="27">
        <f t="shared" si="0"/>
        <v>0</v>
      </c>
      <c r="J10" s="27">
        <f t="shared" si="0"/>
        <v>13264.31</v>
      </c>
      <c r="K10" s="27">
        <f t="shared" si="0"/>
        <v>2499.27</v>
      </c>
      <c r="L10" s="27">
        <f t="shared" si="0"/>
        <v>258.93</v>
      </c>
      <c r="M10" s="28">
        <f>D10+E10+F10+G10+H10-I10-J10-K10-L10</f>
        <v>5234299.370000001</v>
      </c>
    </row>
    <row r="11" spans="2:13" ht="35.25" customHeight="1">
      <c r="B11" s="2" t="s">
        <v>13</v>
      </c>
      <c r="C11" s="3" t="s">
        <v>14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30">
        <f aca="true" t="shared" si="1" ref="M11:M19">D11+E11+F11+G11+H11-I11-J11-K11-L11</f>
        <v>0</v>
      </c>
    </row>
    <row r="12" spans="2:13" ht="54" customHeight="1">
      <c r="B12" s="2" t="s">
        <v>15</v>
      </c>
      <c r="C12" s="3" t="s">
        <v>16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30">
        <f t="shared" si="1"/>
        <v>0</v>
      </c>
    </row>
    <row r="13" spans="2:13" ht="42" customHeight="1">
      <c r="B13" s="2" t="s">
        <v>17</v>
      </c>
      <c r="C13" s="3" t="s">
        <v>18</v>
      </c>
      <c r="D13" s="29">
        <v>4097121.44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f t="shared" si="1"/>
        <v>4097121.44</v>
      </c>
    </row>
    <row r="14" spans="2:13" ht="36.75" customHeight="1">
      <c r="B14" s="2" t="s">
        <v>19</v>
      </c>
      <c r="C14" s="3" t="s">
        <v>20</v>
      </c>
      <c r="D14" s="29">
        <v>143758.55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30">
        <f t="shared" si="1"/>
        <v>143758.55</v>
      </c>
    </row>
    <row r="15" spans="2:13" ht="34.5" customHeight="1">
      <c r="B15" s="2" t="s">
        <v>21</v>
      </c>
      <c r="C15" s="3" t="s">
        <v>22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30">
        <f t="shared" si="1"/>
        <v>0</v>
      </c>
    </row>
    <row r="16" spans="2:13" ht="35.25" customHeight="1">
      <c r="B16" s="2" t="s">
        <v>23</v>
      </c>
      <c r="C16" s="3" t="s">
        <v>24</v>
      </c>
      <c r="D16" s="29">
        <v>879177.86</v>
      </c>
      <c r="E16" s="29">
        <v>0</v>
      </c>
      <c r="F16" s="29">
        <v>129647.26</v>
      </c>
      <c r="G16" s="29">
        <v>2.1</v>
      </c>
      <c r="H16" s="29">
        <v>614.67</v>
      </c>
      <c r="I16" s="29">
        <v>0</v>
      </c>
      <c r="J16" s="29">
        <v>13264.31</v>
      </c>
      <c r="K16" s="29">
        <v>2499.27</v>
      </c>
      <c r="L16" s="29">
        <v>258.93</v>
      </c>
      <c r="M16" s="30">
        <f t="shared" si="1"/>
        <v>993419.3799999999</v>
      </c>
    </row>
    <row r="17" spans="2:13" ht="35.25" customHeight="1">
      <c r="B17" s="4" t="s">
        <v>26</v>
      </c>
      <c r="C17" s="9" t="s">
        <v>29</v>
      </c>
      <c r="D17" s="31">
        <v>19999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0">
        <f t="shared" si="1"/>
        <v>19999</v>
      </c>
    </row>
    <row r="18" spans="2:13" ht="35.25" customHeight="1">
      <c r="B18" s="2" t="s">
        <v>27</v>
      </c>
      <c r="C18" s="3" t="s">
        <v>31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0">
        <f t="shared" si="1"/>
        <v>0</v>
      </c>
    </row>
    <row r="19" spans="2:13" ht="37.5" customHeight="1" thickBot="1">
      <c r="B19" s="11" t="s">
        <v>28</v>
      </c>
      <c r="C19" s="6" t="s">
        <v>25</v>
      </c>
      <c r="D19" s="31">
        <v>185365.25</v>
      </c>
      <c r="E19" s="31">
        <v>0</v>
      </c>
      <c r="F19" s="31">
        <v>4209.8</v>
      </c>
      <c r="G19" s="31">
        <v>0</v>
      </c>
      <c r="H19" s="31">
        <v>0</v>
      </c>
      <c r="I19" s="31">
        <v>0</v>
      </c>
      <c r="J19" s="31">
        <v>19946</v>
      </c>
      <c r="K19" s="31">
        <v>0</v>
      </c>
      <c r="L19" s="31">
        <v>0</v>
      </c>
      <c r="M19" s="32">
        <f t="shared" si="1"/>
        <v>169629.05</v>
      </c>
    </row>
    <row r="20" spans="2:13" ht="35.25" customHeight="1" thickBot="1">
      <c r="B20" s="16" t="s">
        <v>33</v>
      </c>
      <c r="C20" s="17"/>
      <c r="D20" s="33">
        <f>D10+D17+D18+D19</f>
        <v>5325422.100000001</v>
      </c>
      <c r="E20" s="33">
        <f aca="true" t="shared" si="2" ref="E20:M20">E10+E17+E18+E19</f>
        <v>0</v>
      </c>
      <c r="F20" s="33">
        <f t="shared" si="2"/>
        <v>133857.06</v>
      </c>
      <c r="G20" s="33">
        <f t="shared" si="2"/>
        <v>2.1</v>
      </c>
      <c r="H20" s="33">
        <f t="shared" si="2"/>
        <v>614.67</v>
      </c>
      <c r="I20" s="33">
        <f t="shared" si="2"/>
        <v>0</v>
      </c>
      <c r="J20" s="33">
        <f t="shared" si="2"/>
        <v>33210.31</v>
      </c>
      <c r="K20" s="33">
        <f t="shared" si="2"/>
        <v>2499.27</v>
      </c>
      <c r="L20" s="33">
        <f t="shared" si="2"/>
        <v>258.93</v>
      </c>
      <c r="M20" s="34">
        <f t="shared" si="2"/>
        <v>5423927.420000001</v>
      </c>
    </row>
    <row r="21" spans="2:13" ht="54.75" customHeight="1" thickBot="1">
      <c r="B21" s="18" t="s">
        <v>32</v>
      </c>
      <c r="C21" s="19"/>
      <c r="D21" s="10" t="s">
        <v>30</v>
      </c>
      <c r="E21" s="12" t="s">
        <v>30</v>
      </c>
      <c r="F21" s="12" t="s">
        <v>30</v>
      </c>
      <c r="G21" s="12"/>
      <c r="H21" s="12" t="s">
        <v>30</v>
      </c>
      <c r="I21" s="12" t="s">
        <v>30</v>
      </c>
      <c r="J21" s="12" t="s">
        <v>30</v>
      </c>
      <c r="K21" s="12"/>
      <c r="L21" s="12" t="s">
        <v>30</v>
      </c>
      <c r="M21" s="13" t="s">
        <v>30</v>
      </c>
    </row>
    <row r="23" ht="15">
      <c r="B23" t="s">
        <v>35</v>
      </c>
    </row>
    <row r="24" ht="15">
      <c r="B24" t="s">
        <v>36</v>
      </c>
    </row>
    <row r="25" ht="15">
      <c r="B25" t="s">
        <v>37</v>
      </c>
    </row>
    <row r="28" spans="3:11" ht="15">
      <c r="C28" t="s">
        <v>41</v>
      </c>
      <c r="G28" s="14">
        <v>43525</v>
      </c>
      <c r="K28" t="s">
        <v>42</v>
      </c>
    </row>
    <row r="29" spans="3:11" ht="15">
      <c r="C29" t="s">
        <v>44</v>
      </c>
      <c r="G29" t="s">
        <v>45</v>
      </c>
      <c r="K29" t="s">
        <v>46</v>
      </c>
    </row>
  </sheetData>
  <sheetProtection password="C821" sheet="1" formatCells="0" formatColumns="0" formatRows="0" insertColumns="0" insertRows="0" insertHyperlinks="0" deleteColumns="0" deleteRows="0" sort="0" autoFilter="0" pivotTables="0"/>
  <mergeCells count="9">
    <mergeCell ref="B20:C20"/>
    <mergeCell ref="B21:C21"/>
    <mergeCell ref="B5:M5"/>
    <mergeCell ref="B8:B9"/>
    <mergeCell ref="C8:C9"/>
    <mergeCell ref="D8:D9"/>
    <mergeCell ref="E8:H8"/>
    <mergeCell ref="I8:L8"/>
    <mergeCell ref="M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2019-05-08T11:43:03Z</dcterms:modified>
  <cp:category/>
  <cp:version/>
  <cp:contentType/>
  <cp:contentStatus/>
</cp:coreProperties>
</file>